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<sst xmlns="http://schemas.openxmlformats.org/spreadsheetml/2006/main" count="150" uniqueCount="100">
  <si>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</si>
  <si>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</si>
  <si>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</si>
  <si>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</si>
  <si>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</si>
  <si>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</si>
  <si>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</si>
  <si>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</si>
  <si>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</si>
  <si>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</si>
  <si>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</si>
  <si>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</si>
  <si>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</si>
  <si>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</si>
  <si>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</si>
  <si>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</si>
  <si>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</si>
  <si>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</si>
  <si>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</si>
  <si>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</si>
  <si>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</si>
  <si>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</si>
  <si>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</si>
  <si>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</si>
  <si>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</si>
  <si>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</si>
  <si>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</si>
  <si>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</si>
  <si>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</si>
  <si>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</si>
  <si>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</si>
  <si>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</si>
  <si>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</si>
  <si>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</si>
  <si>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</si>
  <si>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</si>
  <si>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</si>
  <si>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</si>
  <si>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</si>
  <si>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</si>
  <si>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</si>
  <si>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</si>
  <si>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</si>
  <si>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</si>
  <si>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</si>
  <si>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</si>
  <si>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</si>
  <si>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</si>
  <si>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</si>
  <si>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</si>
  <si>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</si>
  <si>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</si>
  <si>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</si>
  <si>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07.08.20.</t>
  </si>
  <si>
    <t>10.08.20.</t>
  </si>
  <si>
    <r>
      <t>Спец. извршених плаћања по добављачима  на дан 10.</t>
    </r>
    <r>
      <rPr>
        <b/>
        <sz val="11"/>
        <color indexed="8"/>
        <rFont val="Calibri"/>
        <family val="2"/>
      </rPr>
      <t>08.20.</t>
    </r>
  </si>
  <si>
    <t>HRANA</t>
  </si>
  <si>
    <t>ADOC</t>
  </si>
  <si>
    <t>AMICUS</t>
  </si>
  <si>
    <t>DIAHEM-GRAMIM</t>
  </si>
  <si>
    <t>ĐURĐEVIĆ</t>
  </si>
  <si>
    <t>FARMALOGIST</t>
  </si>
  <si>
    <t>FLORA KOMERC</t>
  </si>
  <si>
    <t>HEMOMED-FRESENIUS MEDICAL</t>
  </si>
  <si>
    <t>LUKI KOMERC</t>
  </si>
  <si>
    <t>MARK MEDIKAL</t>
  </si>
  <si>
    <t>NARCISSUS ADA</t>
  </si>
  <si>
    <t>PEKARA</t>
  </si>
  <si>
    <t>PHOENIX PHARMA</t>
  </si>
  <si>
    <t>SNJEŽANA DOO</t>
  </si>
  <si>
    <t>TEHNIKOM 015</t>
  </si>
  <si>
    <t>YUNYCOM</t>
  </si>
  <si>
    <t>DIJALIZA</t>
  </si>
  <si>
    <t>AL PLAST</t>
  </si>
  <si>
    <t>BIT TOTAL HEALTH SOLUTIONS</t>
  </si>
  <si>
    <t>COMTRADE</t>
  </si>
  <si>
    <t>EKO GRUPA</t>
  </si>
  <si>
    <t>ELEKTROSTAR</t>
  </si>
  <si>
    <t>ENERGO TIPPO</t>
  </si>
  <si>
    <t>GE HOLDINGS</t>
  </si>
  <si>
    <t>HELENA GRAF</t>
  </si>
  <si>
    <t>KOBDOM</t>
  </si>
  <si>
    <t>KVALITEKS</t>
  </si>
  <si>
    <t>MEDIKA PROJEKT</t>
  </si>
  <si>
    <t>MEDISAL</t>
  </si>
  <si>
    <t>N&amp;N BIROELEKRONIK</t>
  </si>
  <si>
    <t>NEST-LIFT</t>
  </si>
  <si>
    <t>ORTHOAID</t>
  </si>
  <si>
    <t>PANČEVAC JNIP</t>
  </si>
  <si>
    <t>POŠTA SRBIJE</t>
  </si>
  <si>
    <t>SOLUTION 1000</t>
  </si>
  <si>
    <t>TESCOM</t>
  </si>
  <si>
    <t>VISIONEXPERTS</t>
  </si>
  <si>
    <t>UGR.MAT.U ORT.</t>
  </si>
  <si>
    <t>IMPL.U ORT.</t>
  </si>
  <si>
    <t>LEK.PO POS.REŽ.</t>
  </si>
  <si>
    <t>CITOSTATICI</t>
  </si>
  <si>
    <t>LEKOVI</t>
  </si>
  <si>
    <t>SANITETSKI</t>
  </si>
  <si>
    <t>OST.MAT.TROŠ.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</si>
</sst>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13" xfId="0" applyNumberFormat="1" applyFont="1" applyBorder="1" applyAlignment="1">
      <alignment horizontal="right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21" fillId="0" borderId="11" xfId="0" applyFont="1" applyBorder="1" applyAlignment="1">
      <alignment horizontal="center" wrapText="1"/>
    </xf>
    <xf numFmtId="4" fontId="22" fillId="0" borderId="11" xfId="0" applyNumberFormat="1" applyFont="1" applyBorder="1" applyAlignment="1">
      <alignment horizontal="right" wrapText="1"/>
    </xf>
    <xf numFmtId="4" fontId="2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25" t="s">
        <v>0</v>
      </c>
      <c r="B1" s="25"/>
      <c r="C1" s="25"/>
    </row>
    <row r="3" spans="1:9" ht="15">
      <c r="A3" s="26" t="s">
        <v>1</v>
      </c>
      <c r="B3" s="26"/>
      <c r="C3" s="26"/>
      <c r="D3" s="26"/>
      <c r="E3" s="26"/>
      <c r="F3" s="26"/>
      <c r="G3" s="26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46013504.43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4534028.12</v>
      </c>
      <c r="I8" s="1" t="s">
        <v>45</v>
      </c>
    </row>
    <row r="9" spans="1:9" ht="15">
      <c r="A9" s="1" t="s">
        <v>6</v>
      </c>
      <c r="B9" t="s">
        <v>4</v>
      </c>
      <c r="H9" s="5">
        <v>16001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8"/>
    </row>
    <row r="11" ht="15">
      <c r="L11" s="8"/>
    </row>
    <row r="12" spans="1:12" ht="15">
      <c r="A12" t="s">
        <v>49</v>
      </c>
      <c r="L12" s="6"/>
    </row>
    <row r="13" spans="8:12" ht="15">
      <c r="H13" s="6"/>
      <c r="L13" s="8"/>
    </row>
    <row r="14" spans="1:12" ht="15">
      <c r="A14" s="1" t="s">
        <v>2</v>
      </c>
      <c r="B14" t="s">
        <v>9</v>
      </c>
      <c r="H14" s="5">
        <v>7334224.49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8"/>
    </row>
    <row r="16" ht="15">
      <c r="H16" s="6"/>
    </row>
    <row r="17" spans="1:9" ht="15">
      <c r="A17" s="26" t="s">
        <v>48</v>
      </c>
      <c r="B17" s="26"/>
      <c r="C17" s="26"/>
      <c r="D17" s="26"/>
      <c r="E17" s="2"/>
      <c r="F17" s="7" t="s">
        <v>54</v>
      </c>
      <c r="H17" s="5">
        <v>43229309.06</v>
      </c>
      <c r="I17" s="1" t="s">
        <v>45</v>
      </c>
    </row>
    <row r="19" spans="1:2" ht="15">
      <c r="A19" s="26" t="s">
        <v>11</v>
      </c>
      <c r="B19" s="26"/>
    </row>
    <row r="21" spans="1:9" ht="15">
      <c r="A21" s="1" t="s">
        <v>2</v>
      </c>
      <c r="B21" t="s">
        <v>12</v>
      </c>
      <c r="H21" s="5">
        <v>2650.92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9">
        <v>1024833.34</v>
      </c>
      <c r="I26" s="1" t="s">
        <v>45</v>
      </c>
    </row>
    <row r="27" spans="1:9" ht="15">
      <c r="A27" s="1" t="s">
        <v>21</v>
      </c>
      <c r="B27" t="s">
        <v>18</v>
      </c>
      <c r="H27" s="5">
        <v>1890496.11</v>
      </c>
      <c r="I27" s="1" t="s">
        <v>45</v>
      </c>
    </row>
    <row r="30" spans="1:5" ht="15">
      <c r="A30" s="26" t="s">
        <v>22</v>
      </c>
      <c r="B30" s="26"/>
      <c r="C30" s="26"/>
      <c r="D30" s="26"/>
      <c r="E30" s="26"/>
    </row>
    <row r="32" spans="1:9" ht="15">
      <c r="A32" s="1" t="s">
        <v>23</v>
      </c>
      <c r="B32" t="s">
        <v>24</v>
      </c>
      <c r="H32" s="5">
        <v>274793.64</v>
      </c>
      <c r="I32" s="1" t="s">
        <v>45</v>
      </c>
    </row>
    <row r="33" spans="1:9" ht="15">
      <c r="A33" s="1" t="s">
        <v>35</v>
      </c>
      <c r="B33" t="s">
        <v>25</v>
      </c>
      <c r="H33" s="9">
        <v>12857.9</v>
      </c>
      <c r="I33" s="1" t="s">
        <v>45</v>
      </c>
    </row>
    <row r="34" spans="1:9" ht="15">
      <c r="A34" s="1" t="s">
        <v>36</v>
      </c>
      <c r="B34" t="s">
        <v>26</v>
      </c>
      <c r="H34" s="5">
        <v>625559.04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9">
        <v>0</v>
      </c>
      <c r="I36" s="1" t="s">
        <v>45</v>
      </c>
    </row>
    <row r="37" spans="1:9" ht="15">
      <c r="A37" s="1" t="s">
        <v>39</v>
      </c>
      <c r="B37" t="s">
        <v>29</v>
      </c>
      <c r="H37" s="9">
        <v>748386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88000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9">
        <v>272800</v>
      </c>
      <c r="I41" s="1" t="s">
        <v>45</v>
      </c>
    </row>
    <row r="42" spans="1:9" ht="15">
      <c r="A42" s="1" t="s">
        <v>44</v>
      </c>
      <c r="B42" t="s">
        <v>34</v>
      </c>
      <c r="H42" s="9">
        <v>2393847.54</v>
      </c>
      <c r="I42" s="1" t="s">
        <v>45</v>
      </c>
    </row>
    <row r="44" spans="1:9" ht="15">
      <c r="A44" s="26" t="s">
        <v>46</v>
      </c>
      <c r="B44" s="26"/>
      <c r="C44" s="26"/>
      <c r="H44" s="5">
        <f>SUM(H21:H43)</f>
        <v>7334224.49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46">
      <selection activeCell="A80" sqref="A80:IV85"/>
    </sheetView>
  </sheetViews>
  <sheetFormatPr defaultColWidth="9.140625" defaultRowHeight="15"/>
  <cols>
    <col min="1" max="1" width="4.00390625" style="0" customWidth="1"/>
    <col min="2" max="2" width="31.57421875" style="11" customWidth="1"/>
    <col min="3" max="3" width="22.00390625" style="17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</cols>
  <sheetData>
    <row r="1" spans="1:3" ht="15">
      <c r="A1" s="27" t="s">
        <v>0</v>
      </c>
      <c r="B1" s="27"/>
      <c r="C1" s="27"/>
    </row>
    <row r="3" spans="2:6" ht="15">
      <c r="B3" s="28" t="s">
        <v>55</v>
      </c>
      <c r="C3" s="28"/>
      <c r="D3" s="28"/>
      <c r="E3" s="2"/>
      <c r="F3" s="2"/>
    </row>
    <row r="4" spans="2:6" ht="15">
      <c r="B4" s="10"/>
      <c r="C4" s="10"/>
      <c r="D4" s="2"/>
      <c r="E4" s="2"/>
      <c r="F4" s="2"/>
    </row>
    <row r="5" spans="2:3" ht="15">
      <c r="B5" s="13"/>
      <c r="C5" s="16"/>
    </row>
    <row r="6" spans="2:5" ht="15.75" thickBot="1">
      <c r="B6" s="11" t="s">
        <v>50</v>
      </c>
      <c r="C6" s="14" t="s">
        <v>56</v>
      </c>
      <c r="E6" s="19"/>
    </row>
    <row r="7" spans="2:8" ht="15">
      <c r="B7" s="12" t="s">
        <v>51</v>
      </c>
      <c r="C7" s="15"/>
      <c r="F7" s="19"/>
      <c r="G7" s="20"/>
      <c r="H7" s="19"/>
    </row>
    <row r="8" spans="2:8" ht="15">
      <c r="B8" s="18" t="s">
        <v>60</v>
      </c>
      <c r="C8" s="9">
        <v>270393.22</v>
      </c>
      <c r="F8" s="19"/>
      <c r="G8" s="20"/>
      <c r="H8" s="19"/>
    </row>
    <row r="9" spans="2:8" ht="15">
      <c r="B9" s="18" t="s">
        <v>64</v>
      </c>
      <c r="C9" s="9">
        <v>200503.03</v>
      </c>
      <c r="F9" s="19"/>
      <c r="G9" s="20"/>
      <c r="H9" s="19"/>
    </row>
    <row r="10" spans="2:8" ht="15">
      <c r="B10" s="18" t="s">
        <v>67</v>
      </c>
      <c r="C10" s="9">
        <v>33906.18</v>
      </c>
      <c r="F10" s="19"/>
      <c r="G10" s="20"/>
      <c r="H10" s="19"/>
    </row>
    <row r="11" spans="2:8" ht="15">
      <c r="B11" s="18" t="s">
        <v>69</v>
      </c>
      <c r="C11" s="9">
        <v>520030.91</v>
      </c>
      <c r="F11" s="19"/>
      <c r="G11" s="20"/>
      <c r="H11" s="19"/>
    </row>
    <row r="12" spans="2:8" ht="15">
      <c r="B12" s="18"/>
      <c r="C12" s="9">
        <f>SUM(C8:C11)</f>
        <v>1024833.34</v>
      </c>
      <c r="E12" s="19"/>
      <c r="F12" s="19"/>
      <c r="G12" s="20"/>
      <c r="H12" s="19"/>
    </row>
    <row r="13" spans="2:8" ht="15.75" thickBot="1">
      <c r="B13" s="11" t="s">
        <v>50</v>
      </c>
      <c r="C13" s="14" t="s">
        <v>72</v>
      </c>
      <c r="F13" s="19"/>
      <c r="G13" s="20"/>
      <c r="H13" s="19"/>
    </row>
    <row r="14" spans="2:8" ht="15">
      <c r="B14" s="12" t="s">
        <v>51</v>
      </c>
      <c r="C14" s="15"/>
      <c r="F14" s="19"/>
      <c r="G14" s="20"/>
      <c r="H14" s="19"/>
    </row>
    <row r="15" spans="2:8" ht="15">
      <c r="B15" s="18" t="s">
        <v>62</v>
      </c>
      <c r="C15" s="9">
        <v>84000</v>
      </c>
      <c r="F15" s="19"/>
      <c r="G15" s="20"/>
      <c r="H15" s="19"/>
    </row>
    <row r="16" spans="2:8" ht="15">
      <c r="B16" s="18" t="s">
        <v>63</v>
      </c>
      <c r="C16" s="9">
        <v>1928354.34</v>
      </c>
      <c r="F16" s="19"/>
      <c r="G16" s="20"/>
      <c r="H16" s="19"/>
    </row>
    <row r="17" spans="2:8" ht="15">
      <c r="B17" s="18" t="s">
        <v>68</v>
      </c>
      <c r="C17" s="23">
        <v>381493.2</v>
      </c>
      <c r="F17" s="19"/>
      <c r="G17" s="20"/>
      <c r="H17" s="19"/>
    </row>
    <row r="18" spans="2:8" ht="15">
      <c r="B18" s="22"/>
      <c r="C18" s="24">
        <f>SUM(C15:C17)</f>
        <v>2393847.54</v>
      </c>
      <c r="F18" s="19"/>
      <c r="G18" s="20"/>
      <c r="H18" s="19"/>
    </row>
    <row r="19" spans="2:8" ht="15">
      <c r="B19" s="18"/>
      <c r="C19" s="9"/>
      <c r="F19" s="19"/>
      <c r="G19" s="20"/>
      <c r="H19" s="19"/>
    </row>
    <row r="20" spans="2:8" ht="15">
      <c r="B20" s="18"/>
      <c r="C20" s="9"/>
      <c r="F20" s="19"/>
      <c r="G20" s="20"/>
      <c r="H20" s="19"/>
    </row>
    <row r="21" spans="2:8" ht="15.75" thickBot="1">
      <c r="B21" s="11" t="s">
        <v>50</v>
      </c>
      <c r="C21" s="14" t="s">
        <v>93</v>
      </c>
      <c r="F21" s="19"/>
      <c r="G21" s="20"/>
      <c r="H21" s="19"/>
    </row>
    <row r="22" spans="2:8" ht="15">
      <c r="B22" s="12" t="s">
        <v>51</v>
      </c>
      <c r="C22" s="15"/>
      <c r="F22" s="19"/>
      <c r="G22" s="20"/>
      <c r="H22" s="19"/>
    </row>
    <row r="23" spans="2:8" ht="15">
      <c r="B23" s="18" t="s">
        <v>65</v>
      </c>
      <c r="C23" s="9">
        <v>272800</v>
      </c>
      <c r="F23" s="19"/>
      <c r="G23" s="20"/>
      <c r="H23" s="19"/>
    </row>
    <row r="24" spans="2:8" ht="15">
      <c r="B24" s="18"/>
      <c r="C24" s="9">
        <f>SUM(C23)</f>
        <v>272800</v>
      </c>
      <c r="F24" s="19"/>
      <c r="G24" s="20"/>
      <c r="H24" s="21"/>
    </row>
    <row r="25" spans="2:8" ht="15">
      <c r="B25" s="18"/>
      <c r="C25" s="9"/>
      <c r="F25" s="19"/>
      <c r="G25" s="20"/>
      <c r="H25" s="19"/>
    </row>
    <row r="26" spans="6:8" ht="15">
      <c r="F26" s="19"/>
      <c r="G26" s="20"/>
      <c r="H26" s="19"/>
    </row>
    <row r="27" spans="2:8" ht="15.75" thickBot="1">
      <c r="B27" s="11" t="s">
        <v>50</v>
      </c>
      <c r="C27" s="14" t="s">
        <v>94</v>
      </c>
      <c r="F27" s="19"/>
      <c r="G27" s="20"/>
      <c r="H27" s="19"/>
    </row>
    <row r="28" spans="2:8" ht="15">
      <c r="B28" s="12" t="s">
        <v>51</v>
      </c>
      <c r="C28" s="15"/>
      <c r="F28" s="19"/>
      <c r="G28" s="20"/>
      <c r="H28" s="19"/>
    </row>
    <row r="29" spans="2:8" ht="15">
      <c r="B29" s="18" t="s">
        <v>66</v>
      </c>
      <c r="C29" s="9">
        <v>88000</v>
      </c>
      <c r="F29" s="19"/>
      <c r="G29" s="20"/>
      <c r="H29" s="19"/>
    </row>
    <row r="30" spans="2:8" ht="15">
      <c r="B30" s="18"/>
      <c r="C30" s="9">
        <f>SUM(C29)</f>
        <v>88000</v>
      </c>
      <c r="F30" s="19"/>
      <c r="G30" s="20"/>
      <c r="H30" s="19"/>
    </row>
    <row r="31" spans="6:8" ht="15">
      <c r="F31" s="19"/>
      <c r="G31" s="20"/>
      <c r="H31" s="19"/>
    </row>
    <row r="32" spans="2:8" ht="15.75" thickBot="1">
      <c r="B32" s="11" t="s">
        <v>50</v>
      </c>
      <c r="C32" s="14" t="s">
        <v>95</v>
      </c>
      <c r="F32" s="19"/>
      <c r="G32" s="20"/>
      <c r="H32" s="19"/>
    </row>
    <row r="33" spans="2:8" ht="15">
      <c r="B33" s="12" t="s">
        <v>51</v>
      </c>
      <c r="C33" s="15"/>
      <c r="F33" s="19"/>
      <c r="G33" s="20"/>
      <c r="H33" s="19"/>
    </row>
    <row r="34" spans="2:8" ht="15">
      <c r="B34" s="18" t="s">
        <v>57</v>
      </c>
      <c r="C34" s="9">
        <v>173314.94</v>
      </c>
      <c r="F34" s="19"/>
      <c r="G34" s="20"/>
      <c r="H34" s="19"/>
    </row>
    <row r="35" spans="2:8" ht="15">
      <c r="B35" s="18" t="s">
        <v>58</v>
      </c>
      <c r="C35" s="9">
        <v>317020</v>
      </c>
      <c r="F35" s="19"/>
      <c r="G35" s="20"/>
      <c r="H35" s="19"/>
    </row>
    <row r="36" spans="2:8" ht="15">
      <c r="B36" s="18" t="s">
        <v>68</v>
      </c>
      <c r="C36" s="9">
        <v>135224.1</v>
      </c>
      <c r="F36" s="19"/>
      <c r="G36" s="20"/>
      <c r="H36" s="19"/>
    </row>
    <row r="37" spans="2:8" ht="15">
      <c r="B37" s="18"/>
      <c r="C37" s="9">
        <f>SUM(C34:C36)</f>
        <v>625559.04</v>
      </c>
      <c r="F37" s="19"/>
      <c r="G37" s="20"/>
      <c r="H37" s="19"/>
    </row>
    <row r="38" spans="2:8" ht="15">
      <c r="B38" s="18"/>
      <c r="C38" s="9"/>
      <c r="F38" s="19"/>
      <c r="G38" s="20"/>
      <c r="H38" s="19"/>
    </row>
    <row r="39" spans="6:8" ht="15">
      <c r="F39" s="19"/>
      <c r="G39" s="20"/>
      <c r="H39" s="19"/>
    </row>
    <row r="40" spans="2:8" ht="15.75" thickBot="1">
      <c r="B40" s="11" t="s">
        <v>50</v>
      </c>
      <c r="C40" s="14" t="s">
        <v>96</v>
      </c>
      <c r="F40" s="19"/>
      <c r="G40" s="20"/>
      <c r="H40" s="19"/>
    </row>
    <row r="41" spans="2:8" ht="15">
      <c r="B41" s="12" t="s">
        <v>51</v>
      </c>
      <c r="C41" s="15"/>
      <c r="F41" s="19"/>
      <c r="G41" s="20"/>
      <c r="H41" s="19"/>
    </row>
    <row r="42" spans="2:8" ht="15">
      <c r="B42" s="18" t="s">
        <v>61</v>
      </c>
      <c r="C42" s="9">
        <v>12857.9</v>
      </c>
      <c r="F42" s="19"/>
      <c r="G42" s="20"/>
      <c r="H42" s="19"/>
    </row>
    <row r="43" spans="2:3" ht="15">
      <c r="B43" s="18"/>
      <c r="C43" s="9">
        <f>SUM(C42)</f>
        <v>12857.9</v>
      </c>
    </row>
    <row r="45" spans="2:3" ht="15.75" thickBot="1">
      <c r="B45" s="11" t="s">
        <v>50</v>
      </c>
      <c r="C45" s="14" t="s">
        <v>97</v>
      </c>
    </row>
    <row r="46" spans="2:3" ht="15">
      <c r="B46" s="12" t="s">
        <v>51</v>
      </c>
      <c r="C46" s="15"/>
    </row>
    <row r="47" spans="2:3" ht="15">
      <c r="B47" s="18" t="s">
        <v>68</v>
      </c>
      <c r="C47" s="9">
        <v>274793.64</v>
      </c>
    </row>
    <row r="48" spans="2:3" ht="15">
      <c r="B48" s="18"/>
      <c r="C48" s="9">
        <f>SUM(C47)</f>
        <v>274793.64</v>
      </c>
    </row>
    <row r="50" spans="2:3" ht="15.75" thickBot="1">
      <c r="B50" s="11" t="s">
        <v>50</v>
      </c>
      <c r="C50" s="14" t="s">
        <v>98</v>
      </c>
    </row>
    <row r="51" spans="2:3" ht="15">
      <c r="B51" s="12" t="s">
        <v>51</v>
      </c>
      <c r="C51" s="15"/>
    </row>
    <row r="52" spans="2:3" ht="15">
      <c r="B52" s="18" t="s">
        <v>59</v>
      </c>
      <c r="C52" s="9">
        <v>508368</v>
      </c>
    </row>
    <row r="53" spans="2:3" ht="15">
      <c r="B53" s="18" t="s">
        <v>71</v>
      </c>
      <c r="C53" s="9">
        <v>240018</v>
      </c>
    </row>
    <row r="54" spans="2:3" ht="15">
      <c r="B54" s="18"/>
      <c r="C54" s="9">
        <f>SUM(C52:C53)</f>
        <v>748386</v>
      </c>
    </row>
    <row r="56" spans="2:3" ht="15.75" thickBot="1">
      <c r="B56" s="11" t="s">
        <v>50</v>
      </c>
      <c r="C56" s="14" t="s">
        <v>99</v>
      </c>
    </row>
    <row r="57" spans="2:3" ht="15">
      <c r="B57" s="12" t="s">
        <v>51</v>
      </c>
      <c r="C57" s="15"/>
    </row>
    <row r="58" spans="2:3" ht="15">
      <c r="B58" s="18" t="s">
        <v>73</v>
      </c>
      <c r="C58" s="9">
        <v>28680</v>
      </c>
    </row>
    <row r="59" spans="2:3" ht="15">
      <c r="B59" s="18" t="s">
        <v>74</v>
      </c>
      <c r="C59" s="9">
        <v>76800</v>
      </c>
    </row>
    <row r="60" spans="2:3" ht="15">
      <c r="B60" s="18" t="s">
        <v>75</v>
      </c>
      <c r="C60" s="9">
        <v>147200</v>
      </c>
    </row>
    <row r="61" spans="2:3" ht="15">
      <c r="B61" s="18" t="s">
        <v>76</v>
      </c>
      <c r="C61" s="9">
        <v>159262</v>
      </c>
    </row>
    <row r="62" spans="2:3" ht="15">
      <c r="B62" s="18" t="s">
        <v>77</v>
      </c>
      <c r="C62" s="9">
        <v>13740.03</v>
      </c>
    </row>
    <row r="63" spans="2:3" ht="15">
      <c r="B63" s="18" t="s">
        <v>78</v>
      </c>
      <c r="C63" s="9">
        <v>50000</v>
      </c>
    </row>
    <row r="64" spans="2:3" ht="15">
      <c r="B64" s="19" t="s">
        <v>79</v>
      </c>
      <c r="C64" s="20">
        <v>70000</v>
      </c>
    </row>
    <row r="65" spans="2:3" ht="15">
      <c r="B65" s="18" t="s">
        <v>80</v>
      </c>
      <c r="C65" s="9">
        <v>160154.4</v>
      </c>
    </row>
    <row r="66" spans="2:3" ht="15">
      <c r="B66" s="18" t="s">
        <v>81</v>
      </c>
      <c r="C66" s="9">
        <v>145203.68</v>
      </c>
    </row>
    <row r="67" spans="2:3" ht="15">
      <c r="B67" s="18" t="s">
        <v>82</v>
      </c>
      <c r="C67" s="9">
        <v>250000</v>
      </c>
    </row>
    <row r="68" spans="2:3" ht="15">
      <c r="B68" s="18" t="s">
        <v>83</v>
      </c>
      <c r="C68" s="9">
        <v>100000</v>
      </c>
    </row>
    <row r="69" spans="2:3" ht="15">
      <c r="B69" s="18" t="s">
        <v>84</v>
      </c>
      <c r="C69" s="9">
        <v>130418</v>
      </c>
    </row>
    <row r="70" spans="2:3" ht="15">
      <c r="B70" s="18" t="s">
        <v>85</v>
      </c>
      <c r="C70" s="9">
        <v>170316</v>
      </c>
    </row>
    <row r="71" spans="2:3" ht="15">
      <c r="B71" s="18" t="s">
        <v>86</v>
      </c>
      <c r="C71" s="9">
        <v>50000</v>
      </c>
    </row>
    <row r="72" spans="2:3" ht="15">
      <c r="B72" s="18" t="s">
        <v>87</v>
      </c>
      <c r="C72" s="9">
        <v>70000</v>
      </c>
    </row>
    <row r="73" spans="2:3" ht="15">
      <c r="B73" s="18" t="s">
        <v>88</v>
      </c>
      <c r="C73" s="9">
        <v>2140</v>
      </c>
    </row>
    <row r="74" spans="2:3" ht="15">
      <c r="B74" s="18" t="s">
        <v>89</v>
      </c>
      <c r="C74" s="9">
        <v>27768</v>
      </c>
    </row>
    <row r="75" spans="2:3" ht="15">
      <c r="B75" s="18" t="s">
        <v>90</v>
      </c>
      <c r="C75" s="9">
        <v>40000</v>
      </c>
    </row>
    <row r="76" spans="2:3" ht="15">
      <c r="B76" s="18" t="s">
        <v>70</v>
      </c>
      <c r="C76" s="9">
        <v>80490</v>
      </c>
    </row>
    <row r="77" spans="2:3" ht="15">
      <c r="B77" s="18" t="s">
        <v>91</v>
      </c>
      <c r="C77" s="9">
        <v>100000</v>
      </c>
    </row>
    <row r="78" spans="2:3" ht="15">
      <c r="B78" s="18" t="s">
        <v>92</v>
      </c>
      <c r="C78" s="9">
        <v>18324</v>
      </c>
    </row>
    <row r="79" spans="2:3" ht="15">
      <c r="B79" s="18"/>
      <c r="C79" s="9">
        <f>SUM(C58:C78)</f>
        <v>1890496.11</v>
      </c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2020-08-11T07:44:45Z</dcterms:modified>
  <cp:category/>
  <cp:version/>
  <cp:contentType/>
  <cp:contentStatus/>
</cp:coreProperties>
</file>